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a\Můj disk\DEGUSTATION\Mailchimp\2024\2024-05-09 specialni nabidka\"/>
    </mc:Choice>
  </mc:AlternateContent>
  <xr:revisionPtr revIDLastSave="0" documentId="13_ncr:1_{5CC9B195-E452-4480-9E6C-3859CD27E299}" xr6:coauthVersionLast="47" xr6:coauthVersionMax="47" xr10:uidLastSave="{00000000-0000-0000-0000-000000000000}"/>
  <bookViews>
    <workbookView xWindow="-120" yWindow="-120" windowWidth="29040" windowHeight="15840" xr2:uid="{702F3D8A-0C55-4B73-8CF8-F94F2483737E}"/>
  </bookViews>
  <sheets>
    <sheet name="NABÍDKA VÍN" sheetId="1" r:id="rId1"/>
  </sheets>
  <definedNames>
    <definedName name="_xlnm.Print_Area" localSheetId="0">Tabulka263[[#All],[vinařství]:[cena]]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<sst xmlns="http://schemas.openxmlformats.org/spreadsheetml/2006/main" count="107" uniqueCount="90">
  <si>
    <t xml:space="preserve"> - maorský název = trhání oblohy - optimismus, nové začátky. Mladý dobrodružný producent z Nového Zélandu.</t>
  </si>
  <si>
    <t>****                                                Tiraki</t>
  </si>
  <si>
    <t xml:space="preserve"> - jedinečné butikové vinařství v Rioja Alta - jeden z nej zastupců Rioji, produkují jedno z nejelegantnějších, stylových a unikátních červených vín z odrůdy Tempranillo</t>
  </si>
  <si>
    <t>Valenciso</t>
  </si>
  <si>
    <t xml:space="preserve"> - vedle Vega Sicilia nej vinařství Španělska - podobné styly vín, pečlivý výběr hroznů, nejlepší dubové sudy, plná, elegantní a strukturovaná vína s potenciálem ke zrání</t>
  </si>
  <si>
    <t>***                                    Finca Rodma</t>
  </si>
  <si>
    <t xml:space="preserve"> - nejznámější biodynamická vinařka Rakouska - členkou prestižního uskupení těch nejlepších vinařů Burgenlandu Pannobile, především charakterní červená vína</t>
  </si>
  <si>
    <t>Judith Beck</t>
  </si>
  <si>
    <t xml:space="preserve"> - jedno z nejprestižnějších vinařství Kamptal, vyladěné a vyšperkované Veltlíny a ryzlinky z minerálních vinic</t>
  </si>
  <si>
    <t>Allram</t>
  </si>
  <si>
    <t xml:space="preserve"> - v top 10 ve Wachau, vína pro náročnější, jemnější styl, propracované</t>
  </si>
  <si>
    <t>Johann Donabaum</t>
  </si>
  <si>
    <t xml:space="preserve"> - "král Štýrska", nejlepší Sauvignony na světě</t>
  </si>
  <si>
    <t>Weingut Tement</t>
  </si>
  <si>
    <t xml:space="preserve"> - nej hodnocené vinařství Kremstal, skvělé ryzlinky a Veltíny Handwerk - Parker 94 a více bodů, část vína fermentuje v sudech (celé bobule) - plnost, kořenitost, mineralita</t>
  </si>
  <si>
    <t xml:space="preserve"> **                                   Urban Stagard</t>
  </si>
  <si>
    <t xml:space="preserve"> - nejsevernější čáast Mosely, top terasovité vinice Grosse Lage = Grand cru; jemnější styl, strukturovaná vína - přemýšlivá (vinař je milovník Burgundska a Jury - vliv)</t>
  </si>
  <si>
    <t>Mathias Knebel</t>
  </si>
  <si>
    <t xml:space="preserve"> - mladé vinařství, top polohy, biodynamické, lehce naturální, ale velmi čisté!</t>
  </si>
  <si>
    <t>Weingut Seckinger</t>
  </si>
  <si>
    <t xml:space="preserve"> - jedno z nej vinařství Nahe, německá vláda využívá na propagaci - skvělá práce s terroir, typický ryzlink</t>
  </si>
  <si>
    <t>Weingut Korrel</t>
  </si>
  <si>
    <t xml:space="preserve">  - top vinařství Mosely, vinařství roku, nejlepší enolog Německa, nejstarší vinice Riesling na světě - Maximin Herrenberg (1896), pravokořenná réva</t>
  </si>
  <si>
    <t>*                                            Carl Lowen</t>
  </si>
  <si>
    <t>ceny jsou uvedeny vč. DPH</t>
  </si>
  <si>
    <t>bílé</t>
  </si>
  <si>
    <t>minerální, strukturovaný, nepřearomatizovaný</t>
  </si>
  <si>
    <t xml:space="preserve">Sauvignon blanc </t>
  </si>
  <si>
    <r>
      <t xml:space="preserve">Tiraki**** </t>
    </r>
    <r>
      <rPr>
        <sz val="11"/>
        <color theme="1"/>
        <rFont val="Calibri"/>
        <family val="2"/>
        <charset val="238"/>
        <scheme val="minor"/>
      </rPr>
      <t>/Marlborough</t>
    </r>
  </si>
  <si>
    <t>NOVÝ ZÉLAND</t>
  </si>
  <si>
    <t>červené</t>
  </si>
  <si>
    <t>top ročník,mnohovrstevnaté Tempranillo,plné elegantní,dlouhé,potenciál</t>
  </si>
  <si>
    <t>Reserva</t>
  </si>
  <si>
    <r>
      <t xml:space="preserve">Valenciso*** </t>
    </r>
    <r>
      <rPr>
        <sz val="11"/>
        <color theme="1"/>
        <rFont val="Calibri"/>
        <family val="2"/>
        <charset val="238"/>
        <scheme val="minor"/>
      </rPr>
      <t>/Rioja</t>
    </r>
  </si>
  <si>
    <t>Elegantní,rafinované TempranillO,vápencové podloží,burgundský STYL</t>
  </si>
  <si>
    <t>Avizor</t>
  </si>
  <si>
    <t xml:space="preserve">100% Tinto Fino (Tempranillo), zemité, strukturované a mohutné víno </t>
  </si>
  <si>
    <t>Selección</t>
  </si>
  <si>
    <r>
      <t xml:space="preserve">Finca Rodma*** </t>
    </r>
    <r>
      <rPr>
        <sz val="11"/>
        <color theme="1"/>
        <rFont val="Calibri"/>
        <family val="2"/>
        <charset val="238"/>
        <scheme val="minor"/>
      </rPr>
      <t>/Ribera del Duero</t>
    </r>
  </si>
  <si>
    <t>ŠPANĚLSKO</t>
  </si>
  <si>
    <r>
      <rPr>
        <i/>
        <sz val="10"/>
        <color rgb="FFFF0000"/>
        <rFont val="Calibri"/>
        <family val="2"/>
        <charset val="238"/>
        <scheme val="minor"/>
      </rPr>
      <t>limit.množství;</t>
    </r>
    <r>
      <rPr>
        <i/>
        <sz val="10"/>
        <color theme="1"/>
        <rFont val="Calibri"/>
        <family val="2"/>
        <charset val="238"/>
        <scheme val="minor"/>
      </rPr>
      <t xml:space="preserve"> top Frankovka oblasti,nefiltr.,nesířené, 12 m. na akát. sudu</t>
    </r>
  </si>
  <si>
    <t>Blaufrankisch "Bambule"</t>
  </si>
  <si>
    <r>
      <t xml:space="preserve">Judith Beck** </t>
    </r>
    <r>
      <rPr>
        <sz val="11"/>
        <color theme="1"/>
        <rFont val="Calibri"/>
        <family val="2"/>
        <charset val="238"/>
        <scheme val="minor"/>
      </rPr>
      <t xml:space="preserve"> /Burgenland</t>
    </r>
  </si>
  <si>
    <t>elegantní, čistý, šťavnatý, top cena/kvalita</t>
  </si>
  <si>
    <t xml:space="preserve">Gruner Veltliner Ried Hasel </t>
  </si>
  <si>
    <r>
      <t xml:space="preserve">Allram** </t>
    </r>
    <r>
      <rPr>
        <sz val="11"/>
        <color theme="1"/>
        <rFont val="Calibri"/>
        <family val="2"/>
        <charset val="238"/>
        <scheme val="minor"/>
      </rPr>
      <t xml:space="preserve"> /Kamptal</t>
    </r>
  </si>
  <si>
    <t>jemnější styl veltlínu, gastro víno</t>
  </si>
  <si>
    <t xml:space="preserve">Grüner Veltliner Federspiel Peunt </t>
  </si>
  <si>
    <r>
      <t xml:space="preserve">Johann Donabaum**  </t>
    </r>
    <r>
      <rPr>
        <sz val="11"/>
        <color theme="1"/>
        <rFont val="Calibri"/>
        <family val="2"/>
        <charset val="238"/>
        <scheme val="minor"/>
      </rPr>
      <t>/Wachau</t>
    </r>
  </si>
  <si>
    <t>Morillon = Chardonnay, charakter Chablis, vápencové mušlové podloží</t>
  </si>
  <si>
    <t xml:space="preserve">Morillon Muschelkalk </t>
  </si>
  <si>
    <r>
      <t xml:space="preserve">Weingut Tement** </t>
    </r>
    <r>
      <rPr>
        <sz val="11"/>
        <color theme="1"/>
        <rFont val="Calibri"/>
        <family val="2"/>
        <charset val="238"/>
        <scheme val="minor"/>
      </rPr>
      <t>/Štýrsko</t>
    </r>
  </si>
  <si>
    <t>z terasovité vinice Pfaffenberger, minerální, kořenité</t>
  </si>
  <si>
    <t>Gruner Veltliner Handwerk</t>
  </si>
  <si>
    <t>skvělý poměr cena/výkon, výrazné, kořenité</t>
  </si>
  <si>
    <t xml:space="preserve">Riesling Handwerk </t>
  </si>
  <si>
    <r>
      <t xml:space="preserve">Urban Stagard**  </t>
    </r>
    <r>
      <rPr>
        <sz val="11"/>
        <color theme="1"/>
        <rFont val="Calibri"/>
        <family val="2"/>
        <charset val="238"/>
        <scheme val="minor"/>
      </rPr>
      <t>/Kremstal</t>
    </r>
  </si>
  <si>
    <t>RAKOUSKO</t>
  </si>
  <si>
    <t>ryzlink na běžné pití, skvělý poměr cena/výkon</t>
  </si>
  <si>
    <t xml:space="preserve">Riesling VDP 2022 trocken </t>
  </si>
  <si>
    <t>minerální, široké víno z prudkých a starých vinic</t>
  </si>
  <si>
    <t xml:space="preserve">Riesling Von den Terrassen VDP </t>
  </si>
  <si>
    <r>
      <t xml:space="preserve">Mathias Knebel*  </t>
    </r>
    <r>
      <rPr>
        <sz val="11"/>
        <color theme="1"/>
        <rFont val="Calibri"/>
        <family val="2"/>
        <charset val="238"/>
        <scheme val="minor"/>
      </rPr>
      <t>/Mosel</t>
    </r>
  </si>
  <si>
    <r>
      <rPr>
        <i/>
        <sz val="10"/>
        <color rgb="FFFF0000"/>
        <rFont val="Calibri"/>
        <family val="2"/>
        <charset val="238"/>
        <scheme val="minor"/>
      </rPr>
      <t>limitované množství;</t>
    </r>
    <r>
      <rPr>
        <i/>
        <sz val="10"/>
        <color theme="1"/>
        <rFont val="Calibri"/>
        <family val="2"/>
        <charset val="238"/>
        <scheme val="minor"/>
      </rPr>
      <t xml:space="preserve"> pikantní charakter, potenciál na zrání</t>
    </r>
  </si>
  <si>
    <t xml:space="preserve">Riesling Deidesheim am Kirchenberg </t>
  </si>
  <si>
    <t>top vinice, hodně minerální</t>
  </si>
  <si>
    <t xml:space="preserve">Riesling Herrgottsacker </t>
  </si>
  <si>
    <r>
      <t xml:space="preserve">Weingut Seckinger* </t>
    </r>
    <r>
      <rPr>
        <sz val="11"/>
        <color theme="1"/>
        <rFont val="Calibri"/>
        <family val="2"/>
        <charset val="238"/>
        <scheme val="minor"/>
      </rPr>
      <t xml:space="preserve"> /Pfalz</t>
    </r>
  </si>
  <si>
    <r>
      <rPr>
        <i/>
        <sz val="10"/>
        <color rgb="FFFF0000"/>
        <rFont val="Calibri"/>
        <family val="2"/>
        <charset val="238"/>
        <scheme val="minor"/>
      </rPr>
      <t>limitované množství</t>
    </r>
    <r>
      <rPr>
        <i/>
        <sz val="10"/>
        <color theme="1"/>
        <rFont val="Calibri"/>
        <family val="2"/>
        <charset val="238"/>
        <scheme val="minor"/>
      </rPr>
      <t>; 2.nej ryzlink z Nahe</t>
    </r>
  </si>
  <si>
    <t xml:space="preserve">Riesling Norheimer Kirschheck </t>
  </si>
  <si>
    <t>selekce Erste lage = 1er cru vinic</t>
  </si>
  <si>
    <t xml:space="preserve">Riesling von den ersten Lagen </t>
  </si>
  <si>
    <r>
      <t xml:space="preserve">Weingut Korrell* </t>
    </r>
    <r>
      <rPr>
        <sz val="11"/>
        <color theme="1"/>
        <rFont val="Calibri"/>
        <family val="2"/>
        <charset val="238"/>
        <scheme val="minor"/>
      </rPr>
      <t xml:space="preserve"> /Nahe</t>
    </r>
  </si>
  <si>
    <r>
      <rPr>
        <i/>
        <sz val="10"/>
        <color rgb="FFFF0000"/>
        <rFont val="Calibri"/>
        <family val="2"/>
        <charset val="238"/>
        <scheme val="minor"/>
      </rPr>
      <t>limitované množství</t>
    </r>
    <r>
      <rPr>
        <i/>
        <sz val="10"/>
        <color theme="1"/>
        <rFont val="Calibri"/>
        <family val="2"/>
        <charset val="238"/>
        <scheme val="minor"/>
      </rPr>
      <t>; nesjtarší vinice Riesling světa</t>
    </r>
  </si>
  <si>
    <t>Maximin Herrenberg 1896 Erste Lage</t>
  </si>
  <si>
    <r>
      <rPr>
        <i/>
        <sz val="10"/>
        <color rgb="FFFF0000"/>
        <rFont val="Calibri"/>
        <family val="2"/>
        <charset val="238"/>
        <scheme val="minor"/>
      </rPr>
      <t>limitované množství;</t>
    </r>
    <r>
      <rPr>
        <i/>
        <sz val="10"/>
        <color theme="1"/>
        <rFont val="Calibri"/>
        <family val="2"/>
        <charset val="238"/>
        <scheme val="minor"/>
      </rPr>
      <t xml:space="preserve"> nej vinice dle vinařství</t>
    </r>
  </si>
  <si>
    <t>Riesling Ritsch GG (Grosse Lage)</t>
  </si>
  <si>
    <t>110 let vinice</t>
  </si>
  <si>
    <t xml:space="preserve">Riesling Laurentiuslay Erste Lage Alte Reben </t>
  </si>
  <si>
    <r>
      <t xml:space="preserve">Carl Lowen*  </t>
    </r>
    <r>
      <rPr>
        <sz val="11"/>
        <color theme="1"/>
        <rFont val="Calibri"/>
        <family val="2"/>
        <charset val="238"/>
        <scheme val="minor"/>
      </rPr>
      <t>/Mosel</t>
    </r>
  </si>
  <si>
    <t>NĚMECKO</t>
  </si>
  <si>
    <t>OBJEDNAT</t>
  </si>
  <si>
    <t>cena</t>
  </si>
  <si>
    <t>obj.</t>
  </si>
  <si>
    <t>barva</t>
  </si>
  <si>
    <t>poznámka</t>
  </si>
  <si>
    <t>ročník</t>
  </si>
  <si>
    <t>název vína</t>
  </si>
  <si>
    <t>vinařství</t>
  </si>
  <si>
    <t>LETNÍ NABÍDKA VÍN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</si>
</sst>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theme="1"/>
      <name val="Arial Black"/>
      <family val="2"/>
      <charset val="238"/>
    </font>
    <font>
      <b/>
      <sz val="11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1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 vertical="center"/>
    </xf>
    <xf numFmtId="0" fontId="0" fillId="5" borderId="0" xfId="0" applyFill="1" applyAlignment="1">
      <alignment horizontal="center" vertical="center" wrapText="1"/>
    </xf>
  </cellXfs>
  <cellStyles count="1">
    <cellStyle name="Normální" xfId="0" builtinId="0"/>
  </cellStyles>
  <dxfs count="10">
    <dxf>
      <font>
        <b/>
        <strike val="0"/>
        <outline val="0"/>
        <shadow val="0"/>
        <u val="none"/>
        <vertAlign val="baseline"/>
        <color theme="1"/>
        <name val="Calibri"/>
        <family val="2"/>
        <charset val="238"/>
        <scheme val="minor"/>
      </font>
      <numFmt numFmtId="164" formatCode="#,##0\ &quot;Kč&quot;"/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theme="1"/>
        <name val="Calibri"/>
        <family val="2"/>
        <charset val="238"/>
        <scheme val="minor"/>
      </font>
      <numFmt numFmtId="164" formatCode="#,##0\ &quot;Kč&quot;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charset val="238"/>
        <scheme val="minor"/>
      </font>
      <alignment horizont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color theme="1"/>
        <name val="Calibri"/>
        <family val="2"/>
        <charset val="238"/>
        <scheme val="minor"/>
      </font>
      <alignment horizont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charset val="238"/>
        <scheme val="minor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charset val="238"/>
        <scheme val="minor"/>
      </font>
      <alignment horizontal="left" textRotation="0" wrapTex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family val="2"/>
        <charset val="238"/>
        <scheme val="minor"/>
      </font>
      <alignment horizontal="left" textRotation="0" wrapText="0" justifyLastLine="0" shrinkToFit="0" readingOrder="0"/>
    </dxf>
    <dxf>
      <font>
        <strike val="0"/>
        <outline val="0"/>
        <shadow val="0"/>
        <u val="none"/>
        <vertAlign val="baseline"/>
        <color rgb="FF000000"/>
        <name val="Calibri"/>
        <family val="2"/>
        <charset val="238"/>
        <scheme val="none"/>
      </font>
      <alignment horizontal="left" textRotation="0" wrapTex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D3C6DF-29E9-471F-9C90-0BC39E6A72E8}" name="Tabulka263" displayName="Tabulka263" ref="A3:H27" totalsRowShown="0" headerRowDxfId="9" dataDxfId="8">
  <autoFilter ref="A3:H27" xr:uid="{00000000-0009-0000-0100-000002000000}"/>
  <tableColumns count="8">
    <tableColumn id="2" xr3:uid="{5050E5B1-B8AD-46B2-8342-88A0134130AA}" name="vinařství" dataDxfId="7"/>
    <tableColumn id="7" xr3:uid="{25DC42BF-60B5-4C79-81BC-8670BC977DDC}" name="název vína" dataDxfId="6"/>
    <tableColumn id="3" xr3:uid="{10E02BDE-BDD0-4260-892F-D2C027E2D22F}" name="ročník" dataDxfId="5"/>
    <tableColumn id="12" xr3:uid="{F1FA5788-712C-4318-A293-ED97172FBC3C}" name="poznámka" dataDxfId="4"/>
    <tableColumn id="11" xr3:uid="{A2D56EDB-F064-41C4-8896-0351CBE7525F}" name="barva" dataDxfId="3"/>
    <tableColumn id="6" xr3:uid="{96BA135C-504E-496B-A6D0-441DD6F8C6ED}" name="obj." dataDxfId="2"/>
    <tableColumn id="10" xr3:uid="{055B5675-DCA6-4EB6-A67A-5C91E65DE8B9}" name="cena" dataDxfId="1">
      <calculatedColumnFormula>#REF!*1.3</calculatedColumnFormula>
    </tableColumn>
    <tableColumn id="1" xr3:uid="{EDA061B8-E4D2-4E2B-9F41-497EB7D5126F}" name="OBJEDNAT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C6756-17CC-405B-A399-C22100D44D4F}">
  <dimension ref="A1:I43"/>
  <sheetViews>
    <sheetView tabSelected="1" workbookViewId="0">
      <selection activeCell="K26" sqref="K26"/>
    </sheetView>
  </sheetViews>
  <sheetFormatPr defaultRowHeight="15" x14ac:dyDescent="0.25"/>
  <cols>
    <col min="1" max="1" width="30.7109375" customWidth="1"/>
    <col min="2" max="2" width="39.28515625" customWidth="1"/>
    <col min="3" max="3" width="6.28515625" style="1" customWidth="1"/>
    <col min="4" max="4" width="56.28515625" style="1" customWidth="1"/>
    <col min="5" max="5" width="6.85546875" style="1" customWidth="1"/>
    <col min="6" max="6" width="5.28515625" style="1" customWidth="1"/>
    <col min="7" max="7" width="8.7109375" style="1" customWidth="1"/>
    <col min="8" max="8" width="11.5703125" customWidth="1"/>
  </cols>
  <sheetData>
    <row r="1" spans="1:9" ht="27" customHeight="1" x14ac:dyDescent="0.5">
      <c r="A1" s="28" t="s">
        <v>89</v>
      </c>
      <c r="B1" s="28"/>
      <c r="C1" s="28"/>
      <c r="D1" s="28"/>
      <c r="E1" s="28"/>
      <c r="F1" s="28"/>
      <c r="G1" s="28"/>
      <c r="H1" s="27"/>
    </row>
    <row r="3" spans="1:9" s="21" customFormat="1" ht="18.75" customHeight="1" x14ac:dyDescent="0.25">
      <c r="A3" s="26" t="s">
        <v>88</v>
      </c>
      <c r="B3" s="34" t="s">
        <v>87</v>
      </c>
      <c r="C3" s="26" t="s">
        <v>86</v>
      </c>
      <c r="D3" s="26" t="s">
        <v>85</v>
      </c>
      <c r="E3" s="26" t="s">
        <v>84</v>
      </c>
      <c r="F3" s="26" t="s">
        <v>83</v>
      </c>
      <c r="G3" s="26" t="s">
        <v>82</v>
      </c>
      <c r="H3" s="26" t="s">
        <v>81</v>
      </c>
      <c r="I3" s="22"/>
    </row>
    <row r="4" spans="1:9" s="21" customFormat="1" ht="20.25" customHeight="1" x14ac:dyDescent="0.25">
      <c r="A4" s="33"/>
      <c r="B4" s="18" t="s">
        <v>80</v>
      </c>
      <c r="C4" s="25"/>
      <c r="D4" s="10"/>
      <c r="E4" s="24"/>
      <c r="F4" s="24"/>
      <c r="G4" s="8"/>
      <c r="H4" s="23"/>
      <c r="I4" s="22"/>
    </row>
    <row r="5" spans="1:9" ht="16.5" customHeight="1" x14ac:dyDescent="0.25">
      <c r="A5" s="7" t="s">
        <v>79</v>
      </c>
      <c r="B5" s="7" t="s">
        <v>78</v>
      </c>
      <c r="C5" s="6">
        <v>2022</v>
      </c>
      <c r="D5" s="15" t="s">
        <v>77</v>
      </c>
      <c r="E5" s="14" t="s">
        <v>25</v>
      </c>
      <c r="F5" s="14">
        <v>0.75</v>
      </c>
      <c r="G5" s="4">
        <v>600</v>
      </c>
      <c r="H5" s="29"/>
      <c r="I5" s="1"/>
    </row>
    <row r="6" spans="1:9" ht="16.5" customHeight="1" x14ac:dyDescent="0.25">
      <c r="A6" s="32"/>
      <c r="B6" s="7" t="s">
        <v>76</v>
      </c>
      <c r="C6" s="6">
        <v>2021</v>
      </c>
      <c r="D6" s="15" t="s">
        <v>75</v>
      </c>
      <c r="E6" s="14" t="s">
        <v>25</v>
      </c>
      <c r="F6" s="14">
        <v>0.75</v>
      </c>
      <c r="G6" s="4">
        <v>850</v>
      </c>
      <c r="H6" s="29"/>
      <c r="I6" s="1"/>
    </row>
    <row r="7" spans="1:9" ht="16.5" customHeight="1" x14ac:dyDescent="0.25">
      <c r="A7" s="20"/>
      <c r="B7" s="7" t="s">
        <v>74</v>
      </c>
      <c r="C7" s="6">
        <v>2022</v>
      </c>
      <c r="D7" s="15" t="s">
        <v>73</v>
      </c>
      <c r="E7" s="14" t="s">
        <v>25</v>
      </c>
      <c r="F7" s="14">
        <v>0.75</v>
      </c>
      <c r="G7" s="4">
        <v>790</v>
      </c>
      <c r="H7" s="29"/>
      <c r="I7" s="1"/>
    </row>
    <row r="8" spans="1:9" ht="16.5" customHeight="1" x14ac:dyDescent="0.25">
      <c r="A8" s="7" t="s">
        <v>72</v>
      </c>
      <c r="B8" s="7" t="s">
        <v>71</v>
      </c>
      <c r="C8" s="6">
        <v>2022</v>
      </c>
      <c r="D8" s="15" t="s">
        <v>70</v>
      </c>
      <c r="E8" s="14" t="s">
        <v>25</v>
      </c>
      <c r="F8" s="14">
        <v>0.75</v>
      </c>
      <c r="G8" s="4">
        <v>690</v>
      </c>
      <c r="H8" s="29"/>
      <c r="I8" s="1"/>
    </row>
    <row r="9" spans="1:9" ht="16.5" customHeight="1" x14ac:dyDescent="0.25">
      <c r="A9" s="20"/>
      <c r="B9" s="7" t="s">
        <v>69</v>
      </c>
      <c r="C9" s="6">
        <v>2021</v>
      </c>
      <c r="D9" s="15" t="s">
        <v>68</v>
      </c>
      <c r="E9" s="14" t="s">
        <v>25</v>
      </c>
      <c r="F9" s="14">
        <v>0.75</v>
      </c>
      <c r="G9" s="4">
        <v>990</v>
      </c>
      <c r="H9" s="29"/>
      <c r="I9" s="1"/>
    </row>
    <row r="10" spans="1:9" ht="16.5" customHeight="1" x14ac:dyDescent="0.25">
      <c r="A10" s="7" t="s">
        <v>67</v>
      </c>
      <c r="B10" s="7" t="s">
        <v>66</v>
      </c>
      <c r="C10" s="6">
        <v>2021</v>
      </c>
      <c r="D10" s="15" t="s">
        <v>65</v>
      </c>
      <c r="E10" s="14" t="s">
        <v>25</v>
      </c>
      <c r="F10" s="14">
        <v>0.75</v>
      </c>
      <c r="G10" s="4">
        <v>515</v>
      </c>
      <c r="H10" s="29"/>
      <c r="I10" s="1"/>
    </row>
    <row r="11" spans="1:9" ht="16.5" customHeight="1" x14ac:dyDescent="0.25">
      <c r="A11" s="20"/>
      <c r="B11" s="7" t="s">
        <v>64</v>
      </c>
      <c r="C11" s="6">
        <v>2021</v>
      </c>
      <c r="D11" s="15" t="s">
        <v>63</v>
      </c>
      <c r="E11" s="14" t="s">
        <v>25</v>
      </c>
      <c r="F11" s="14">
        <v>0.75</v>
      </c>
      <c r="G11" s="4">
        <v>770</v>
      </c>
      <c r="H11" s="29"/>
      <c r="I11" s="1"/>
    </row>
    <row r="12" spans="1:9" ht="16.5" customHeight="1" x14ac:dyDescent="0.25">
      <c r="A12" s="7" t="s">
        <v>62</v>
      </c>
      <c r="B12" s="7" t="s">
        <v>61</v>
      </c>
      <c r="C12" s="6">
        <v>2022</v>
      </c>
      <c r="D12" s="15" t="s">
        <v>60</v>
      </c>
      <c r="E12" s="14" t="s">
        <v>25</v>
      </c>
      <c r="F12" s="14">
        <v>0.75</v>
      </c>
      <c r="G12" s="4">
        <v>600</v>
      </c>
      <c r="H12" s="29"/>
      <c r="I12" s="1"/>
    </row>
    <row r="13" spans="1:9" ht="16.5" customHeight="1" x14ac:dyDescent="0.25">
      <c r="A13" s="20"/>
      <c r="B13" s="7" t="s">
        <v>59</v>
      </c>
      <c r="C13" s="6">
        <v>2022</v>
      </c>
      <c r="D13" s="15" t="s">
        <v>58</v>
      </c>
      <c r="E13" s="14" t="s">
        <v>25</v>
      </c>
      <c r="F13" s="14">
        <v>0.75</v>
      </c>
      <c r="G13" s="4">
        <v>450</v>
      </c>
      <c r="H13" s="29"/>
      <c r="I13" s="1"/>
    </row>
    <row r="14" spans="1:9" ht="20.25" customHeight="1" x14ac:dyDescent="0.25">
      <c r="A14" s="19"/>
      <c r="B14" s="18" t="s">
        <v>57</v>
      </c>
      <c r="C14" s="17"/>
      <c r="D14" s="16"/>
      <c r="E14" s="9"/>
      <c r="F14" s="9"/>
      <c r="G14" s="8"/>
      <c r="H14" s="30"/>
      <c r="I14" s="1"/>
    </row>
    <row r="15" spans="1:9" x14ac:dyDescent="0.25">
      <c r="A15" s="7" t="s">
        <v>56</v>
      </c>
      <c r="B15" s="7" t="s">
        <v>55</v>
      </c>
      <c r="C15" s="6">
        <v>2023</v>
      </c>
      <c r="D15" s="15" t="s">
        <v>54</v>
      </c>
      <c r="E15" s="14" t="s">
        <v>25</v>
      </c>
      <c r="F15" s="14">
        <v>0.75</v>
      </c>
      <c r="G15" s="4">
        <v>460</v>
      </c>
      <c r="H15" s="29"/>
    </row>
    <row r="16" spans="1:9" x14ac:dyDescent="0.25">
      <c r="A16" s="7"/>
      <c r="B16" s="7" t="s">
        <v>53</v>
      </c>
      <c r="C16" s="6">
        <v>2023</v>
      </c>
      <c r="D16" s="15" t="s">
        <v>52</v>
      </c>
      <c r="E16" s="14" t="s">
        <v>25</v>
      </c>
      <c r="F16" s="14">
        <v>0.75</v>
      </c>
      <c r="G16" s="4">
        <v>460</v>
      </c>
      <c r="H16" s="29"/>
    </row>
    <row r="17" spans="1:9" x14ac:dyDescent="0.25">
      <c r="A17" s="7" t="s">
        <v>51</v>
      </c>
      <c r="B17" s="7" t="s">
        <v>50</v>
      </c>
      <c r="C17" s="6">
        <v>2022</v>
      </c>
      <c r="D17" s="15" t="s">
        <v>49</v>
      </c>
      <c r="E17" s="14" t="s">
        <v>25</v>
      </c>
      <c r="F17" s="14">
        <v>0.75</v>
      </c>
      <c r="G17" s="4">
        <v>500</v>
      </c>
      <c r="H17" s="29"/>
    </row>
    <row r="18" spans="1:9" x14ac:dyDescent="0.25">
      <c r="A18" s="7" t="s">
        <v>48</v>
      </c>
      <c r="B18" s="7" t="s">
        <v>47</v>
      </c>
      <c r="C18" s="6">
        <v>2023</v>
      </c>
      <c r="D18" s="15" t="s">
        <v>46</v>
      </c>
      <c r="E18" s="14" t="s">
        <v>25</v>
      </c>
      <c r="F18" s="14">
        <v>0.75</v>
      </c>
      <c r="G18" s="4">
        <v>520</v>
      </c>
      <c r="H18" s="29"/>
    </row>
    <row r="19" spans="1:9" x14ac:dyDescent="0.25">
      <c r="A19" s="7" t="s">
        <v>45</v>
      </c>
      <c r="B19" s="7" t="s">
        <v>44</v>
      </c>
      <c r="C19" s="6">
        <v>2022</v>
      </c>
      <c r="D19" s="15" t="s">
        <v>43</v>
      </c>
      <c r="E19" s="14" t="s">
        <v>25</v>
      </c>
      <c r="F19" s="14">
        <v>0.75</v>
      </c>
      <c r="G19" s="4">
        <v>375</v>
      </c>
      <c r="H19" s="29"/>
    </row>
    <row r="20" spans="1:9" x14ac:dyDescent="0.25">
      <c r="A20" s="7" t="s">
        <v>42</v>
      </c>
      <c r="B20" s="7" t="s">
        <v>41</v>
      </c>
      <c r="C20" s="6">
        <v>2019</v>
      </c>
      <c r="D20" s="15" t="s">
        <v>40</v>
      </c>
      <c r="E20" s="14" t="s">
        <v>30</v>
      </c>
      <c r="F20" s="14">
        <v>0.75</v>
      </c>
      <c r="G20" s="4">
        <v>680</v>
      </c>
      <c r="H20" s="29"/>
    </row>
    <row r="21" spans="1:9" ht="20.25" customHeight="1" x14ac:dyDescent="0.25">
      <c r="A21" s="19"/>
      <c r="B21" s="18" t="s">
        <v>39</v>
      </c>
      <c r="C21" s="17"/>
      <c r="D21" s="16"/>
      <c r="E21" s="9"/>
      <c r="F21" s="9"/>
      <c r="G21" s="8"/>
      <c r="H21" s="30"/>
      <c r="I21" s="1"/>
    </row>
    <row r="22" spans="1:9" x14ac:dyDescent="0.25">
      <c r="A22" s="7" t="s">
        <v>38</v>
      </c>
      <c r="B22" s="7" t="s">
        <v>37</v>
      </c>
      <c r="C22" s="6">
        <v>2021</v>
      </c>
      <c r="D22" s="15" t="s">
        <v>36</v>
      </c>
      <c r="E22" s="14" t="s">
        <v>30</v>
      </c>
      <c r="F22" s="14">
        <v>0.75</v>
      </c>
      <c r="G22" s="4">
        <v>750</v>
      </c>
      <c r="H22" s="29"/>
    </row>
    <row r="23" spans="1:9" x14ac:dyDescent="0.25">
      <c r="A23" s="20"/>
      <c r="B23" s="7" t="s">
        <v>35</v>
      </c>
      <c r="C23" s="6">
        <v>2020</v>
      </c>
      <c r="D23" s="15" t="s">
        <v>34</v>
      </c>
      <c r="E23" s="14" t="s">
        <v>30</v>
      </c>
      <c r="F23" s="14">
        <v>0.75</v>
      </c>
      <c r="G23" s="4">
        <v>970</v>
      </c>
      <c r="H23" s="29"/>
    </row>
    <row r="24" spans="1:9" x14ac:dyDescent="0.25">
      <c r="A24" s="7" t="s">
        <v>33</v>
      </c>
      <c r="B24" s="7" t="s">
        <v>32</v>
      </c>
      <c r="C24" s="6">
        <v>2015</v>
      </c>
      <c r="D24" s="15" t="s">
        <v>31</v>
      </c>
      <c r="E24" s="14" t="s">
        <v>30</v>
      </c>
      <c r="F24" s="14">
        <v>0.75</v>
      </c>
      <c r="G24" s="4">
        <v>720</v>
      </c>
      <c r="H24" s="29"/>
    </row>
    <row r="25" spans="1:9" ht="20.25" customHeight="1" x14ac:dyDescent="0.25">
      <c r="A25" s="19"/>
      <c r="B25" s="18" t="s">
        <v>29</v>
      </c>
      <c r="C25" s="17"/>
      <c r="D25" s="16"/>
      <c r="E25" s="9"/>
      <c r="F25" s="9"/>
      <c r="G25" s="8"/>
      <c r="H25" s="30"/>
      <c r="I25" s="1"/>
    </row>
    <row r="26" spans="1:9" x14ac:dyDescent="0.25">
      <c r="A26" s="7" t="s">
        <v>28</v>
      </c>
      <c r="B26" s="7" t="s">
        <v>27</v>
      </c>
      <c r="C26" s="6">
        <v>2022</v>
      </c>
      <c r="D26" s="15" t="s">
        <v>26</v>
      </c>
      <c r="E26" s="14" t="s">
        <v>25</v>
      </c>
      <c r="F26" s="14">
        <v>0.75</v>
      </c>
      <c r="G26" s="4">
        <v>455</v>
      </c>
      <c r="H26" s="29"/>
    </row>
    <row r="27" spans="1:9" ht="19.5" customHeight="1" x14ac:dyDescent="0.25">
      <c r="A27" s="13" t="s">
        <v>24</v>
      </c>
      <c r="B27" s="12"/>
      <c r="C27" s="11"/>
      <c r="D27" s="10"/>
      <c r="E27" s="9"/>
      <c r="F27" s="9"/>
      <c r="G27" s="8"/>
      <c r="H27" s="31">
        <f>SUMPRODUCT(G5:G26,H5:H26)</f>
        <v>0</v>
      </c>
    </row>
    <row r="28" spans="1:9" x14ac:dyDescent="0.25">
      <c r="A28" s="7"/>
      <c r="B28" s="7"/>
      <c r="C28" s="6"/>
      <c r="D28" s="5"/>
      <c r="G28" s="4"/>
    </row>
    <row r="30" spans="1:9" x14ac:dyDescent="0.25">
      <c r="A30" s="3" t="s">
        <v>23</v>
      </c>
      <c r="B30" s="2" t="s">
        <v>22</v>
      </c>
    </row>
    <row r="31" spans="1:9" x14ac:dyDescent="0.25">
      <c r="A31" s="3" t="s">
        <v>21</v>
      </c>
      <c r="B31" s="2" t="s">
        <v>20</v>
      </c>
    </row>
    <row r="32" spans="1:9" x14ac:dyDescent="0.25">
      <c r="A32" s="3" t="s">
        <v>19</v>
      </c>
      <c r="B32" s="2" t="s">
        <v>18</v>
      </c>
    </row>
    <row r="33" spans="1:8" x14ac:dyDescent="0.25">
      <c r="A33" s="3" t="s">
        <v>17</v>
      </c>
      <c r="B33" s="2" t="s">
        <v>16</v>
      </c>
    </row>
    <row r="34" spans="1:8" s="1" customFormat="1" x14ac:dyDescent="0.25">
      <c r="A34"/>
      <c r="B34" s="2"/>
      <c r="H34"/>
    </row>
    <row r="35" spans="1:8" s="1" customFormat="1" x14ac:dyDescent="0.25">
      <c r="A35" s="3" t="s">
        <v>15</v>
      </c>
      <c r="B35" s="2" t="s">
        <v>14</v>
      </c>
      <c r="H35"/>
    </row>
    <row r="36" spans="1:8" s="1" customFormat="1" x14ac:dyDescent="0.25">
      <c r="A36" s="3" t="s">
        <v>13</v>
      </c>
      <c r="B36" s="2" t="s">
        <v>12</v>
      </c>
      <c r="H36"/>
    </row>
    <row r="37" spans="1:8" s="1" customFormat="1" x14ac:dyDescent="0.25">
      <c r="A37" s="3" t="s">
        <v>11</v>
      </c>
      <c r="B37" s="2" t="s">
        <v>10</v>
      </c>
      <c r="H37"/>
    </row>
    <row r="38" spans="1:8" s="1" customFormat="1" x14ac:dyDescent="0.25">
      <c r="A38" s="3" t="s">
        <v>9</v>
      </c>
      <c r="B38" s="2" t="s">
        <v>8</v>
      </c>
      <c r="H38"/>
    </row>
    <row r="39" spans="1:8" x14ac:dyDescent="0.25">
      <c r="A39" s="3" t="s">
        <v>7</v>
      </c>
      <c r="B39" s="2" t="s">
        <v>6</v>
      </c>
    </row>
    <row r="40" spans="1:8" x14ac:dyDescent="0.25">
      <c r="B40" s="2"/>
    </row>
    <row r="41" spans="1:8" x14ac:dyDescent="0.25">
      <c r="A41" s="3" t="s">
        <v>5</v>
      </c>
      <c r="B41" s="2" t="s">
        <v>4</v>
      </c>
    </row>
    <row r="42" spans="1:8" x14ac:dyDescent="0.25">
      <c r="A42" s="3" t="s">
        <v>3</v>
      </c>
      <c r="B42" s="2" t="s">
        <v>2</v>
      </c>
    </row>
    <row r="43" spans="1:8" x14ac:dyDescent="0.25">
      <c r="A43" s="3" t="s">
        <v>1</v>
      </c>
      <c r="B43" s="2" t="s">
        <v>0</v>
      </c>
    </row>
  </sheetData>
  <mergeCells count="1">
    <mergeCell ref="A1:G1"/>
  </mergeCells>
  <pageMargins left="0.19685039370078741" right="0.19685039370078741" top="0.74803149606299213" bottom="0.74803149606299213" header="0.31496062992125984" footer="0.31496062992125984"/>
  <pageSetup paperSize="9" orientation="portrait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NABÍDKA VÍN</vt:lpstr>
      <vt:lpstr>'NABÍDKA VÍN'!Oblast_tisku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</dc:creator>
  <cp:lastModifiedBy>Doma</cp:lastModifiedBy>
  <dcterms:created xsi:type="dcterms:W3CDTF">2024-05-13T08:47:18Z</dcterms:created>
  <dcterms:modified xsi:type="dcterms:W3CDTF">2024-05-13T09:52:06Z</dcterms:modified>
</cp:coreProperties>
</file>